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21"/>
  <workbookPr autoCompressPictures="0" defaultThemeVersion="124226"/>
  <mc:AlternateContent xmlns:mc="http://schemas.openxmlformats.org/markup-compatibility/2006">
    <mc:Choice Requires="x15">
      <x15ac:absPath xmlns:x15ac="http://schemas.microsoft.com/office/spreadsheetml/2010/11/ac" url="C:\Users\alejo\Desktop\CARIBE 3 correccion\"/>
    </mc:Choice>
  </mc:AlternateContent>
  <xr:revisionPtr revIDLastSave="0" documentId="13_ncr:1_{1B5D8354-6A1C-4970-88F7-FC7DD243B5F0}" xr6:coauthVersionLast="47" xr6:coauthVersionMax="47" xr10:uidLastSave="{00000000-0000-0000-0000-000000000000}"/>
  <bookViews>
    <workbookView xWindow="-120" yWindow="-120" windowWidth="29040" windowHeight="1572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<sst xmlns="http://schemas.openxmlformats.org/spreadsheetml/2006/main" count="328" uniqueCount="215">
  <si>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</si>
  <si>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</si>
  <si>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</si>
  <si>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</si>
  <si>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</si>
  <si>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</si>
  <si>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</si>
  <si>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PUERTO LIBERTADOR, TIERRALTA Y MONTELÍBANO EN EL DEPARTAMENTO DE CÓRDOBA. </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</si>
  <si>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</si>
  <si>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</si>
  <si>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</si>
  <si>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</si>
  <si>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</si>
  <si>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</si>
  <si>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</si>
  <si>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</si>
  <si>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</si>
  <si>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</si>
  <si>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</si>
  <si>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Vp. Riesgos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</si>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</sst>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20">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5" fillId="3"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8"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42" sqref="B42"/>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119" t="s">
        <v>6</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115" zoomScaleNormal="150" zoomScaleSheetLayoutView="115" zoomScalePageLayoutView="150" workbookViewId="0">
      <pane ySplit="6" topLeftCell="A7" activePane="bottomLeft" state="frozen"/>
      <selection pane="bottomLeft" activeCell="H11" sqref="H11"/>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0"/>
      <c r="C2" s="91"/>
      <c r="D2" s="81" t="s">
        <v>7</v>
      </c>
      <c r="E2" s="81"/>
      <c r="F2" s="81"/>
      <c r="G2" s="81"/>
      <c r="H2" s="81"/>
      <c r="I2" s="81"/>
      <c r="J2" s="81"/>
      <c r="K2" s="81"/>
      <c r="L2" s="81"/>
      <c r="M2" s="81"/>
      <c r="N2" s="81"/>
      <c r="O2" s="81"/>
      <c r="P2" s="81"/>
      <c r="Q2" s="81"/>
      <c r="R2" s="52"/>
      <c r="S2" s="52"/>
    </row>
    <row r="3" spans="2:22" ht="15.95" customHeight="1">
      <c r="B3" s="92"/>
      <c r="C3" s="93"/>
      <c r="D3" s="81"/>
      <c r="E3" s="81"/>
      <c r="F3" s="81"/>
      <c r="G3" s="81"/>
      <c r="H3" s="81"/>
      <c r="I3" s="81"/>
      <c r="J3" s="81"/>
      <c r="K3" s="81"/>
      <c r="L3" s="81"/>
      <c r="M3" s="81"/>
      <c r="N3" s="81"/>
      <c r="O3" s="81"/>
      <c r="P3" s="81"/>
      <c r="Q3" s="81"/>
      <c r="R3" s="52"/>
      <c r="S3" s="52"/>
      <c r="U3" s="47" t="s">
        <v>8</v>
      </c>
      <c r="V3" s="3">
        <f>INT(AVERAGE(M7:M122))</f>
        <v>2</v>
      </c>
    </row>
    <row r="4" spans="2:22" ht="41.25" customHeight="1">
      <c r="B4" s="94"/>
      <c r="C4" s="95"/>
      <c r="D4" s="81"/>
      <c r="E4" s="81"/>
      <c r="F4" s="81"/>
      <c r="G4" s="81"/>
      <c r="H4" s="81"/>
      <c r="I4" s="81"/>
      <c r="J4" s="81"/>
      <c r="K4" s="81"/>
      <c r="L4" s="81"/>
      <c r="M4" s="81"/>
      <c r="N4" s="81"/>
      <c r="O4" s="81"/>
      <c r="P4" s="81"/>
      <c r="Q4" s="81"/>
      <c r="R4" s="102"/>
      <c r="S4" s="102"/>
      <c r="U4" s="47" t="s">
        <v>9</v>
      </c>
      <c r="V4" s="3" t="e">
        <f>INT(AVERAGE(#REF!))</f>
        <v>#REF!</v>
      </c>
    </row>
    <row r="5" spans="2:22" ht="12.95" customHeight="1">
      <c r="B5" s="83" t="s">
        <v>10</v>
      </c>
      <c r="C5" s="96" t="s">
        <v>11</v>
      </c>
      <c r="D5" s="97"/>
      <c r="E5" s="83" t="s">
        <v>12</v>
      </c>
      <c r="F5" s="85" t="s">
        <v>13</v>
      </c>
      <c r="G5" s="86"/>
      <c r="H5" s="86"/>
      <c r="I5" s="86"/>
      <c r="J5" s="86"/>
      <c r="K5" s="87"/>
      <c r="L5" s="88" t="s">
        <v>14</v>
      </c>
      <c r="M5" s="88" t="s">
        <v>15</v>
      </c>
      <c r="N5" s="88" t="s">
        <v>13</v>
      </c>
      <c r="O5" s="88" t="s">
        <v>16</v>
      </c>
      <c r="P5" s="88" t="s">
        <v>17</v>
      </c>
      <c r="Q5" s="88" t="s">
        <v>17</v>
      </c>
      <c r="R5" s="103" t="s">
        <v>18</v>
      </c>
      <c r="S5" s="100" t="s">
        <v>19</v>
      </c>
      <c r="U5" s="47" t="s">
        <v>20</v>
      </c>
      <c r="V5" s="3" t="e">
        <f>+INT(AVERAGE(#REF!))</f>
        <v>#REF!</v>
      </c>
    </row>
    <row r="6" spans="2:22" ht="25.5">
      <c r="B6" s="84"/>
      <c r="C6" s="98"/>
      <c r="D6" s="99"/>
      <c r="E6" s="84"/>
      <c r="F6" s="33" t="s">
        <v>21</v>
      </c>
      <c r="G6" s="33" t="s">
        <v>22</v>
      </c>
      <c r="H6" s="33" t="s">
        <v>23</v>
      </c>
      <c r="I6" s="33" t="s">
        <v>24</v>
      </c>
      <c r="J6" s="33" t="s">
        <v>25</v>
      </c>
      <c r="K6" s="33" t="s">
        <v>26</v>
      </c>
      <c r="L6" s="89"/>
      <c r="M6" s="100"/>
      <c r="N6" s="89"/>
      <c r="O6" s="100"/>
      <c r="P6" s="89"/>
      <c r="Q6" s="89"/>
      <c r="R6" s="103"/>
      <c r="S6" s="102"/>
      <c r="U6" s="47" t="s">
        <v>27</v>
      </c>
      <c r="V6" s="3" t="e">
        <f>+INT(AVERAGE(#REF!))</f>
        <v>#REF!</v>
      </c>
    </row>
    <row r="7" spans="2:22" ht="38.25">
      <c r="B7" s="34">
        <v>1</v>
      </c>
      <c r="C7" s="80"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80"/>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101"/>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51">
      <c r="B10" s="34">
        <v>4</v>
      </c>
      <c r="C10" s="82"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2"/>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2"/>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38.25">
      <c r="B13" s="34">
        <v>6</v>
      </c>
      <c r="C13" s="82"/>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51">
      <c r="B14" s="34">
        <v>7</v>
      </c>
      <c r="C14" s="82"/>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str">
        <f ca="1">VLOOKUP(RANDBETWEEN(1,5),$U$7:$V$10,2,FALSE)</f>
        <v>Posible</v>
      </c>
    </row>
    <row r="15" spans="2:22" ht="38.25">
      <c r="B15" s="34">
        <v>8</v>
      </c>
      <c r="C15" s="79"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80"/>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8.25">
      <c r="B17" s="34">
        <v>10</v>
      </c>
      <c r="C17" s="80"/>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5.5">
      <c r="B18" s="34">
        <v>11</v>
      </c>
      <c r="C18" s="79"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51">
      <c r="B19" s="34">
        <v>12</v>
      </c>
      <c r="C19" s="80"/>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80"/>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80"/>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80"/>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101"/>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8.25">
      <c r="B24" s="34">
        <v>15</v>
      </c>
      <c r="C24" s="79"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38.25">
      <c r="B25" s="34">
        <v>16</v>
      </c>
      <c r="C25" s="80"/>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38.25">
      <c r="B26" s="34"/>
      <c r="C26" s="80"/>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8.25">
      <c r="B27" s="34">
        <v>17</v>
      </c>
      <c r="C27" s="80"/>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80"/>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76.5">
      <c r="B29" s="34">
        <v>19</v>
      </c>
      <c r="C29" s="101"/>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8.25">
      <c r="B30" s="34">
        <v>20</v>
      </c>
      <c r="C30" s="79"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8.25">
      <c r="B31" s="34">
        <v>21</v>
      </c>
      <c r="C31" s="101"/>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79"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80"/>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80"/>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80"/>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5.5">
      <c r="B36" s="34">
        <v>26</v>
      </c>
      <c r="C36" s="101"/>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79"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8.25">
      <c r="B38" s="34">
        <v>28</v>
      </c>
      <c r="C38" s="80"/>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80"/>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80"/>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80"/>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1">
      <c r="B42" s="34">
        <v>32</v>
      </c>
      <c r="C42" s="79"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8.25">
      <c r="B43" s="34">
        <v>33</v>
      </c>
      <c r="C43" s="101"/>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79"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5.5">
      <c r="B45" s="34">
        <v>35</v>
      </c>
      <c r="C45" s="80"/>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38.25">
      <c r="B46" s="34">
        <v>36</v>
      </c>
      <c r="C46" s="80"/>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38.25">
      <c r="B47" s="34">
        <v>37</v>
      </c>
      <c r="C47" s="80"/>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80"/>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63.75">
      <c r="B49" s="34">
        <v>39</v>
      </c>
      <c r="C49" s="80"/>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8.25">
      <c r="B50" s="34">
        <v>40</v>
      </c>
      <c r="C50" s="101"/>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76"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77"/>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77"/>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78"/>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73" t="s">
        <v>141</v>
      </c>
      <c r="C55" s="73"/>
      <c r="D55" s="73"/>
      <c r="E55" s="73"/>
      <c r="F55" s="73"/>
      <c r="G55" s="73"/>
      <c r="H55" s="73"/>
      <c r="I55" s="73"/>
      <c r="J55" s="73"/>
      <c r="K55" s="73"/>
      <c r="L55" s="73"/>
      <c r="M55" s="73"/>
      <c r="N55" s="73"/>
      <c r="O55" s="73"/>
      <c r="P55" s="73"/>
      <c r="Q55" s="73"/>
      <c r="R55" s="73"/>
    </row>
    <row r="56" spans="2:19">
      <c r="B56" s="73" t="s">
        <v>142</v>
      </c>
      <c r="C56" s="73"/>
      <c r="D56" s="73"/>
      <c r="E56" s="73"/>
      <c r="F56" s="73"/>
      <c r="G56" s="73"/>
      <c r="H56" s="73"/>
      <c r="I56" s="73"/>
      <c r="J56" s="73"/>
      <c r="K56" s="73"/>
      <c r="L56" s="73"/>
      <c r="M56" s="73"/>
      <c r="N56" s="73"/>
      <c r="O56" s="73"/>
      <c r="P56" s="73"/>
      <c r="Q56" s="73"/>
      <c r="R56" s="73"/>
    </row>
    <row r="57" spans="2:19">
      <c r="B57" s="73" t="s">
        <v>143</v>
      </c>
      <c r="C57" s="73"/>
      <c r="D57" s="73"/>
      <c r="E57" s="73"/>
      <c r="F57" s="73"/>
      <c r="G57" s="73"/>
      <c r="H57" s="73"/>
      <c r="I57" s="73"/>
      <c r="J57" s="73"/>
      <c r="K57" s="73"/>
      <c r="L57" s="73"/>
      <c r="M57" s="73"/>
      <c r="N57" s="73"/>
      <c r="O57" s="73"/>
      <c r="P57" s="73"/>
      <c r="Q57" s="73"/>
      <c r="R57" s="73"/>
    </row>
    <row r="58" spans="2:19">
      <c r="B58" s="73" t="s">
        <v>144</v>
      </c>
      <c r="C58" s="73"/>
      <c r="D58" s="73"/>
      <c r="E58" s="73"/>
      <c r="F58" s="73"/>
      <c r="G58" s="73"/>
      <c r="H58" s="73"/>
      <c r="I58" s="73"/>
      <c r="J58" s="73"/>
      <c r="K58" s="73"/>
      <c r="L58" s="73"/>
      <c r="M58" s="73"/>
      <c r="N58" s="73"/>
      <c r="O58" s="73"/>
      <c r="P58" s="73"/>
      <c r="Q58" s="73"/>
      <c r="R58" s="73"/>
    </row>
    <row r="59" spans="2:19" ht="21" customHeight="1">
      <c r="B59" s="73" t="s">
        <v>145</v>
      </c>
      <c r="C59" s="73"/>
      <c r="D59" s="73"/>
      <c r="E59" s="73"/>
      <c r="F59" s="73"/>
      <c r="G59" s="73"/>
      <c r="H59" s="73"/>
      <c r="I59" s="73"/>
      <c r="J59" s="73"/>
      <c r="K59" s="73"/>
      <c r="L59" s="73"/>
      <c r="M59" s="73"/>
      <c r="N59" s="73"/>
      <c r="O59" s="73"/>
      <c r="P59" s="73"/>
      <c r="Q59" s="73"/>
      <c r="R59" s="73"/>
    </row>
    <row r="60" spans="2:19">
      <c r="B60" s="74" t="s">
        <v>146</v>
      </c>
      <c r="C60" s="74"/>
      <c r="D60" s="74"/>
      <c r="E60" s="74"/>
      <c r="F60" s="74"/>
      <c r="G60" s="74"/>
      <c r="H60" s="74"/>
      <c r="I60" s="74"/>
      <c r="J60" s="74"/>
      <c r="K60" s="74"/>
      <c r="L60" s="74"/>
      <c r="M60" s="74"/>
      <c r="N60" s="74"/>
      <c r="O60" s="74"/>
      <c r="P60" s="74"/>
      <c r="Q60" s="74"/>
      <c r="R60" s="74"/>
    </row>
    <row r="61" spans="2:19" ht="94.5" customHeight="1">
      <c r="B61" s="75" t="s">
        <v>147</v>
      </c>
      <c r="C61" s="75"/>
      <c r="D61" s="75"/>
      <c r="E61" s="75"/>
      <c r="F61" s="75"/>
      <c r="G61" s="75"/>
      <c r="H61" s="75"/>
      <c r="I61" s="75"/>
      <c r="J61" s="75"/>
      <c r="K61" s="75"/>
      <c r="L61" s="75"/>
      <c r="M61" s="75"/>
      <c r="N61" s="75"/>
      <c r="O61" s="75"/>
      <c r="P61" s="75"/>
      <c r="Q61" s="75"/>
      <c r="R61" s="75"/>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148</v>
      </c>
      <c r="C2" s="105"/>
      <c r="D2" s="105"/>
      <c r="E2" s="105"/>
      <c r="F2" s="105"/>
      <c r="G2" s="105"/>
      <c r="H2" s="106"/>
    </row>
    <row r="3" spans="1:8" ht="51" customHeight="1">
      <c r="A3" s="1"/>
      <c r="B3" s="107"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7"/>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7"/>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7"/>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7"/>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8" t="s">
        <v>150</v>
      </c>
      <c r="E9" s="108"/>
      <c r="F9" s="108"/>
      <c r="G9" s="108"/>
      <c r="H9" s="108"/>
    </row>
    <row r="10" spans="1:8" ht="12.75">
      <c r="A10" s="1"/>
      <c r="B10" s="19"/>
      <c r="C10" s="20"/>
      <c r="D10" s="19"/>
      <c r="E10" s="19"/>
      <c r="F10" s="19"/>
      <c r="G10" s="19"/>
      <c r="H10" s="19"/>
    </row>
    <row r="11" spans="1:8" ht="13.5" customHeight="1">
      <c r="A11" s="1"/>
      <c r="B11" s="111"/>
      <c r="C11" s="111"/>
      <c r="D11" s="19" t="s">
        <v>108</v>
      </c>
      <c r="E11" s="22" t="s">
        <v>151</v>
      </c>
      <c r="F11" s="1"/>
      <c r="G11" s="1"/>
      <c r="H11" s="1"/>
    </row>
    <row r="12" spans="1:8" ht="13.5" customHeight="1">
      <c r="A12" s="1"/>
      <c r="B12" s="112"/>
      <c r="C12" s="112"/>
      <c r="D12" s="19" t="s">
        <v>80</v>
      </c>
      <c r="E12" s="1" t="s">
        <v>152</v>
      </c>
      <c r="F12" s="1"/>
      <c r="G12" s="1"/>
      <c r="H12" s="1"/>
    </row>
    <row r="13" spans="1:8" ht="13.5" customHeight="1">
      <c r="A13" s="1"/>
      <c r="B13" s="113"/>
      <c r="C13" s="113"/>
      <c r="D13" s="19" t="s">
        <v>101</v>
      </c>
      <c r="E13" s="1" t="s">
        <v>153</v>
      </c>
      <c r="F13" s="1"/>
      <c r="G13" s="1"/>
      <c r="H13" s="1"/>
    </row>
    <row r="14" spans="1:8" ht="13.5" customHeight="1">
      <c r="A14" s="1"/>
      <c r="B14" s="109"/>
      <c r="C14" s="109"/>
      <c r="D14" s="23" t="s">
        <v>42</v>
      </c>
      <c r="E14" s="1" t="s">
        <v>154</v>
      </c>
      <c r="F14" s="1"/>
      <c r="G14" s="1"/>
      <c r="H14" s="1"/>
    </row>
    <row r="15" spans="1:8" ht="13.5" customHeight="1">
      <c r="A15" s="1"/>
      <c r="B15" s="110"/>
      <c r="C15" s="110"/>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157</v>
      </c>
      <c r="C2" s="118"/>
      <c r="D2" s="118"/>
      <c r="E2" s="118"/>
      <c r="F2" s="118"/>
      <c r="G2" s="118"/>
      <c r="H2" s="9"/>
    </row>
    <row r="3" spans="2:10" ht="17.45" customHeight="1">
      <c r="B3" s="57" t="s">
        <v>158</v>
      </c>
      <c r="C3" s="57" t="s">
        <v>159</v>
      </c>
      <c r="D3" s="117" t="s">
        <v>160</v>
      </c>
      <c r="E3" s="117"/>
      <c r="F3" s="117"/>
      <c r="G3" s="117"/>
      <c r="H3" s="9"/>
    </row>
    <row r="4" spans="2:10" ht="16.5" customHeight="1">
      <c r="B4" s="3">
        <v>1</v>
      </c>
      <c r="C4" s="4" t="s">
        <v>161</v>
      </c>
      <c r="D4" s="82" t="s">
        <v>162</v>
      </c>
      <c r="E4" s="82"/>
      <c r="F4" s="82"/>
      <c r="G4" s="82"/>
      <c r="H4" s="9"/>
    </row>
    <row r="5" spans="2:10" ht="16.5" customHeight="1">
      <c r="B5" s="3">
        <v>2</v>
      </c>
      <c r="C5" s="31" t="s">
        <v>163</v>
      </c>
      <c r="D5" s="82" t="s">
        <v>164</v>
      </c>
      <c r="E5" s="82"/>
      <c r="F5" s="82"/>
      <c r="G5" s="82"/>
      <c r="H5" s="36"/>
    </row>
    <row r="6" spans="2:10" ht="16.5" customHeight="1">
      <c r="B6" s="3">
        <v>3</v>
      </c>
      <c r="C6" s="6" t="s">
        <v>165</v>
      </c>
      <c r="D6" s="82" t="s">
        <v>166</v>
      </c>
      <c r="E6" s="82"/>
      <c r="F6" s="82"/>
      <c r="G6" s="82"/>
      <c r="H6" s="36"/>
    </row>
    <row r="7" spans="2:10" ht="16.5" customHeight="1">
      <c r="B7" s="3">
        <v>4</v>
      </c>
      <c r="C7" s="7" t="s">
        <v>167</v>
      </c>
      <c r="D7" s="82" t="s">
        <v>168</v>
      </c>
      <c r="E7" s="82"/>
      <c r="F7" s="82"/>
      <c r="G7" s="82"/>
      <c r="H7" s="37"/>
    </row>
    <row r="8" spans="2:10" ht="16.5" customHeight="1">
      <c r="B8" s="3">
        <v>5</v>
      </c>
      <c r="C8" s="8" t="s">
        <v>169</v>
      </c>
      <c r="D8" s="82" t="s">
        <v>170</v>
      </c>
      <c r="E8" s="82"/>
      <c r="F8" s="82"/>
      <c r="G8" s="82"/>
      <c r="H8" s="37"/>
    </row>
    <row r="9" spans="2:10" ht="23.45" customHeight="1">
      <c r="H9" s="38"/>
    </row>
    <row r="10" spans="2:10" ht="18" customHeight="1">
      <c r="B10" s="114" t="s">
        <v>171</v>
      </c>
      <c r="C10" s="115"/>
      <c r="D10" s="115"/>
      <c r="E10" s="115"/>
      <c r="F10" s="115"/>
      <c r="G10" s="115"/>
      <c r="H10" s="115"/>
      <c r="I10" s="116"/>
    </row>
    <row r="11" spans="2:10" ht="17.45" customHeight="1">
      <c r="B11" s="57" t="s">
        <v>158</v>
      </c>
      <c r="C11" s="57" t="s">
        <v>172</v>
      </c>
      <c r="D11" s="24" t="s">
        <v>173</v>
      </c>
      <c r="E11" s="24" t="s">
        <v>174</v>
      </c>
      <c r="F11" s="55" t="s">
        <v>175</v>
      </c>
      <c r="G11" s="25" t="s">
        <v>176</v>
      </c>
      <c r="H11" s="25" t="s">
        <v>177</v>
      </c>
      <c r="I11" s="24" t="s">
        <v>178</v>
      </c>
      <c r="J11" s="13"/>
    </row>
    <row r="12" spans="2:10" ht="38.25">
      <c r="B12" s="14">
        <v>1</v>
      </c>
      <c r="C12" s="4" t="s">
        <v>179</v>
      </c>
      <c r="D12" s="2" t="s">
        <v>180</v>
      </c>
      <c r="E12" s="2" t="s">
        <v>181</v>
      </c>
      <c r="F12" s="15" t="s">
        <v>182</v>
      </c>
      <c r="G12" s="16" t="s">
        <v>183</v>
      </c>
      <c r="H12" s="17" t="s">
        <v>184</v>
      </c>
      <c r="I12" s="2" t="s">
        <v>185</v>
      </c>
      <c r="J12" s="18"/>
    </row>
    <row r="13" spans="2:10" ht="51">
      <c r="B13" s="14">
        <v>2</v>
      </c>
      <c r="C13" s="5" t="s">
        <v>186</v>
      </c>
      <c r="D13" s="2" t="s">
        <v>187</v>
      </c>
      <c r="E13" s="2" t="s">
        <v>188</v>
      </c>
      <c r="F13" s="15" t="s">
        <v>189</v>
      </c>
      <c r="G13" s="16" t="s">
        <v>190</v>
      </c>
      <c r="H13" s="17" t="s">
        <v>191</v>
      </c>
      <c r="I13" s="2" t="s">
        <v>192</v>
      </c>
      <c r="J13" s="18"/>
    </row>
    <row r="14" spans="2:10" ht="63.75">
      <c r="B14" s="14">
        <v>3</v>
      </c>
      <c r="C14" s="6" t="s">
        <v>193</v>
      </c>
      <c r="D14" s="2" t="s">
        <v>194</v>
      </c>
      <c r="E14" s="2" t="s">
        <v>195</v>
      </c>
      <c r="F14" s="15" t="s">
        <v>196</v>
      </c>
      <c r="G14" s="16" t="s">
        <v>197</v>
      </c>
      <c r="H14" s="17" t="s">
        <v>198</v>
      </c>
      <c r="I14" s="2" t="s">
        <v>199</v>
      </c>
      <c r="J14" s="18"/>
    </row>
    <row r="15" spans="2:10" ht="51">
      <c r="B15" s="14">
        <v>4</v>
      </c>
      <c r="C15" s="7" t="s">
        <v>200</v>
      </c>
      <c r="D15" s="2" t="s">
        <v>201</v>
      </c>
      <c r="E15" s="2" t="s">
        <v>202</v>
      </c>
      <c r="F15" s="15" t="s">
        <v>203</v>
      </c>
      <c r="G15" s="16" t="s">
        <v>204</v>
      </c>
      <c r="H15" s="17" t="s">
        <v>205</v>
      </c>
      <c r="I15" s="2" t="s">
        <v>206</v>
      </c>
      <c r="J15" s="18"/>
    </row>
    <row r="16" spans="2:10" ht="63.75">
      <c r="B16" s="14">
        <v>5</v>
      </c>
      <c r="C16" s="8" t="s">
        <v>207</v>
      </c>
      <c r="D16" s="2" t="s">
        <v>208</v>
      </c>
      <c r="E16" s="2" t="s">
        <v>209</v>
      </c>
      <c r="F16" s="15" t="s">
        <v>210</v>
      </c>
      <c r="G16" s="16" t="s">
        <v>211</v>
      </c>
      <c r="H16" s="17" t="s">
        <v>212</v>
      </c>
      <c r="I16" s="2" t="s">
        <v>213</v>
      </c>
      <c r="J16" s="18"/>
    </row>
    <row r="17" spans="2:10" ht="12.75">
      <c r="B17" s="30" t="s">
        <v>214</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DFC7624C-0C57-4CEE-96FD-0761E3E56D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Ismael Alejandro Rodriguez Barragan</cp:lastModifiedBy>
  <cp:revision/>
  <dcterms:created xsi:type="dcterms:W3CDTF">2017-07-05T14:58:05Z</dcterms:created>
  <dcterms:modified xsi:type="dcterms:W3CDTF">2023-12-27T19:19:37Z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